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<sst xmlns="http://schemas.openxmlformats.org/spreadsheetml/2006/main" count="166" uniqueCount="99">
  <si>
    <t>工事費内訳書</t>
  </si>
  <si>
    <t>住　　　　所</t>
  </si>
  <si>
    <t>商号又は名称</t>
  </si>
  <si>
    <t>代 表 者 名</t>
  </si>
  <si>
    <t>工 事 名</t>
  </si>
  <si>
    <t>Ｒ８鳴土　鳴門総合運動公園　鳴・撫養立岩　遊具修繕工事（２）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</si>
  <si>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</si>
  <si>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</si>
  <si>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</si>
  <si>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</si>
  <si>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</si>
  <si>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</si>
  <si>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施設整備</t>
  </si>
  <si>
    <t>式</t>
  </si>
  <si>
    <t>雨水排水設備工</t>
  </si>
  <si>
    <t>側溝工</t>
  </si>
  <si>
    <t>ﾌﾟﾚｷｬｽﾄL形側溝</t>
  </si>
  <si>
    <t>m</t>
  </si>
  <si>
    <t>園路広場整備工</t>
  </si>
  <si>
    <t>ｱｽﾌｧﾙﾄ舗装工</t>
  </si>
  <si>
    <t>表層　
　ベンガラ舗装</t>
  </si>
  <si>
    <t>m2</t>
  </si>
  <si>
    <t>下層路盤
　ベンガラ舗装</t>
  </si>
  <si>
    <t>表層　
　真砂土舗装</t>
  </si>
  <si>
    <t>表層　
　カラー舗装</t>
  </si>
  <si>
    <t>下層路盤
　カラー舗装</t>
  </si>
  <si>
    <t>表層　
　自然色舗装</t>
  </si>
  <si>
    <t>下層路盤
　自然色舗装</t>
  </si>
  <si>
    <t>園路縁石工</t>
  </si>
  <si>
    <t>地先境界ブロック
　A種(120*120*600)</t>
  </si>
  <si>
    <t>敷地造成整備工</t>
  </si>
  <si>
    <t>作業土工</t>
  </si>
  <si>
    <t>掘削</t>
  </si>
  <si>
    <t>m3</t>
  </si>
  <si>
    <t>盛土</t>
  </si>
  <si>
    <t>床掘り</t>
  </si>
  <si>
    <t>埋戻し</t>
  </si>
  <si>
    <t>土砂等運搬</t>
  </si>
  <si>
    <t>残土処分</t>
  </si>
  <si>
    <t>法面工</t>
  </si>
  <si>
    <t>法面整形
　切土部</t>
  </si>
  <si>
    <t>法面整形
　盛土部</t>
  </si>
  <si>
    <t>張芝</t>
  </si>
  <si>
    <t>遊戯施設整備工</t>
  </si>
  <si>
    <t>遊具組立設置工</t>
  </si>
  <si>
    <t>インクルーシブ遊具</t>
  </si>
  <si>
    <t>基</t>
  </si>
  <si>
    <t>ロープウェイ</t>
  </si>
  <si>
    <t>安全サイン</t>
  </si>
  <si>
    <t>シェルター</t>
  </si>
  <si>
    <t>テーブル・ベンチ</t>
  </si>
  <si>
    <t>構造物撤去工</t>
  </si>
  <si>
    <t>構造物取壊し工</t>
  </si>
  <si>
    <t>舗装版切断</t>
  </si>
  <si>
    <t>舗装版破砕</t>
  </si>
  <si>
    <t>建設汚泥処理</t>
  </si>
  <si>
    <t>殻運搬　
　L=7.3km</t>
  </si>
  <si>
    <t xml:space="preserve">殻処分　</t>
  </si>
  <si>
    <t>ｺﾝｸﾘｰﾄ取壊し運搬処理
　遊具基礎</t>
  </si>
  <si>
    <t>ｺﾝｸﾘｰﾄ取壊し運搬処理
　L形側溝</t>
  </si>
  <si>
    <t>遊具解体
　複合遊具</t>
  </si>
  <si>
    <t>現場発生品運搬･処分(木材)</t>
  </si>
  <si>
    <t>現場発生品運搬･処分(鋼材)</t>
  </si>
  <si>
    <t>現場発生品運搬･処分(廃ﾌﾟﾗ)</t>
  </si>
  <si>
    <t>公園施設等撤去･移設工</t>
  </si>
  <si>
    <t>移設工</t>
  </si>
  <si>
    <t>遊具移設　
　ｽﾌﾟﾘﾝｸﾞ遊具基礎ｺﾝあり</t>
  </si>
  <si>
    <t>遊具移設　
　ｽﾌﾟﾘﾝｸﾞ遊具基礎ｺﾝなし</t>
  </si>
  <si>
    <t>樹木伐採･抜根工</t>
  </si>
  <si>
    <t>中木伐採
　幹周:30㎝以上60㎝未満</t>
  </si>
  <si>
    <t>本</t>
  </si>
  <si>
    <t>低木伐採
　幹周:90㎝以上120㎝未満</t>
  </si>
  <si>
    <t>中木伐根
　幹周:60㎝以上90㎝未満</t>
  </si>
  <si>
    <t>低木伐根
　幹周:90㎝以上120㎝未満</t>
  </si>
  <si>
    <t>伐採木処分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</si>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</sst>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G11+G14+G25+G37+G44+G57+G67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21.0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G15+G23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G16+G17+G18+G19+G20+G21+G22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255.0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21</v>
      </c>
      <c r="F17" s="13" t="n">
        <v>255.0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21</v>
      </c>
      <c r="F18" s="13" t="n">
        <v>440.0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21</v>
      </c>
      <c r="F19" s="13" t="n">
        <v>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21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21</v>
      </c>
      <c r="F21" s="13" t="n">
        <v>7.0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21</v>
      </c>
      <c r="F22" s="13" t="n">
        <v>7.0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239.0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5">
        <f>G26+G33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G27+G28+G29+G30+G31+G32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3" t="n">
        <v>433.0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33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33</v>
      </c>
      <c r="F29" s="13" t="n">
        <v>147.0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33</v>
      </c>
      <c r="F30" s="13" t="n">
        <v>125.0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33</v>
      </c>
      <c r="F31" s="13" t="n">
        <v>453.0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33</v>
      </c>
      <c r="F32" s="13" t="n">
        <v>453.0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G34+G35+G36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21</v>
      </c>
      <c r="F34" s="13" t="n">
        <v>350.0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21</v>
      </c>
      <c r="F35" s="13" t="n">
        <v>6.0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42</v>
      </c>
      <c r="E36" s="12" t="s">
        <v>21</v>
      </c>
      <c r="F36" s="13" t="n">
        <v>419.0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43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44</v>
      </c>
      <c r="D38" s="11"/>
      <c r="E38" s="12" t="s">
        <v>13</v>
      </c>
      <c r="F38" s="13" t="n">
        <v>1.0</v>
      </c>
      <c r="G38" s="15">
        <f>G39+G40+G41+G42+G43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45</v>
      </c>
      <c r="E39" s="12" t="s">
        <v>46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47</v>
      </c>
      <c r="E40" s="12" t="s">
        <v>46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48</v>
      </c>
      <c r="E41" s="12" t="s">
        <v>46</v>
      </c>
      <c r="F41" s="13" t="n">
        <v>2.0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49</v>
      </c>
      <c r="E42" s="12" t="s">
        <v>46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50</v>
      </c>
      <c r="E43" s="12" t="s">
        <v>46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51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52</v>
      </c>
      <c r="D45" s="11"/>
      <c r="E45" s="12" t="s">
        <v>13</v>
      </c>
      <c r="F45" s="13" t="n">
        <v>1.0</v>
      </c>
      <c r="G45" s="15">
        <f>G46+G47+G48+G49+G50+G51+G52+G53+G54+G55+G56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53</v>
      </c>
      <c r="E46" s="12" t="s">
        <v>17</v>
      </c>
      <c r="F46" s="13" t="n">
        <v>9.0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54</v>
      </c>
      <c r="E47" s="12" t="s">
        <v>21</v>
      </c>
      <c r="F47" s="13" t="n">
        <v>11.0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55</v>
      </c>
      <c r="E48" s="12" t="s">
        <v>33</v>
      </c>
      <c r="F48" s="14" t="n">
        <v>0.01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56</v>
      </c>
      <c r="E49" s="12" t="s">
        <v>33</v>
      </c>
      <c r="F49" s="14" t="n">
        <v>0.4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57</v>
      </c>
      <c r="E50" s="12" t="s">
        <v>33</v>
      </c>
      <c r="F50" s="14" t="n">
        <v>0.4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58</v>
      </c>
      <c r="E51" s="12" t="s">
        <v>33</v>
      </c>
      <c r="F51" s="13" t="n">
        <v>5.0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59</v>
      </c>
      <c r="E52" s="12" t="s">
        <v>33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60</v>
      </c>
      <c r="E53" s="12" t="s">
        <v>13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61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62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63</v>
      </c>
      <c r="E56" s="12" t="s">
        <v>13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/>
      <c r="B57" s="11" t="s">
        <v>64</v>
      </c>
      <c r="C57" s="11"/>
      <c r="D57" s="11"/>
      <c r="E57" s="12" t="s">
        <v>13</v>
      </c>
      <c r="F57" s="13" t="n">
        <v>1.0</v>
      </c>
      <c r="G57" s="15">
        <f>G58+G61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65</v>
      </c>
      <c r="D58" s="11"/>
      <c r="E58" s="12" t="s">
        <v>13</v>
      </c>
      <c r="F58" s="13" t="n">
        <v>1.0</v>
      </c>
      <c r="G58" s="15">
        <f>G59+G60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66</v>
      </c>
      <c r="E59" s="12" t="s">
        <v>46</v>
      </c>
      <c r="F59" s="13" t="n">
        <v>3.0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67</v>
      </c>
      <c r="E60" s="12" t="s">
        <v>46</v>
      </c>
      <c r="F60" s="13" t="n">
        <v>4.0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68</v>
      </c>
      <c r="D61" s="11"/>
      <c r="E61" s="12" t="s">
        <v>13</v>
      </c>
      <c r="F61" s="13" t="n">
        <v>1.0</v>
      </c>
      <c r="G61" s="15">
        <f>G62+G63+G64+G65+G66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69</v>
      </c>
      <c r="E62" s="12" t="s">
        <v>70</v>
      </c>
      <c r="F62" s="13" t="n">
        <v>7.0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71</v>
      </c>
      <c r="E63" s="12" t="s">
        <v>70</v>
      </c>
      <c r="F63" s="13" t="n">
        <v>2.0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72</v>
      </c>
      <c r="E64" s="12" t="s">
        <v>70</v>
      </c>
      <c r="F64" s="13" t="n">
        <v>7.0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73</v>
      </c>
      <c r="E65" s="12" t="s">
        <v>70</v>
      </c>
      <c r="F65" s="13" t="n">
        <v>2.0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74</v>
      </c>
      <c r="E66" s="12" t="s">
        <v>70</v>
      </c>
      <c r="F66" s="13" t="n">
        <v>9.0</v>
      </c>
      <c r="G66" s="16"/>
      <c r="I66" s="17" t="n">
        <v>57.0</v>
      </c>
      <c r="J66" s="18" t="n">
        <v>4.0</v>
      </c>
    </row>
    <row r="67" ht="42.0" customHeight="true">
      <c r="A67" s="10"/>
      <c r="B67" s="11" t="s">
        <v>75</v>
      </c>
      <c r="C67" s="11"/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2.0</v>
      </c>
    </row>
    <row r="68" ht="42.0" customHeight="true">
      <c r="A68" s="10"/>
      <c r="B68" s="11"/>
      <c r="C68" s="11" t="s">
        <v>76</v>
      </c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77</v>
      </c>
      <c r="E69" s="12" t="s">
        <v>78</v>
      </c>
      <c r="F69" s="13" t="n">
        <v>20.0</v>
      </c>
      <c r="G69" s="16"/>
      <c r="I69" s="17" t="n">
        <v>60.0</v>
      </c>
      <c r="J69" s="18" t="n">
        <v>4.0</v>
      </c>
    </row>
    <row r="70" ht="42.0" customHeight="true">
      <c r="A70" s="10" t="s">
        <v>79</v>
      </c>
      <c r="B70" s="11"/>
      <c r="C70" s="11"/>
      <c r="D70" s="11"/>
      <c r="E70" s="12" t="s">
        <v>13</v>
      </c>
      <c r="F70" s="13" t="n">
        <v>1.0</v>
      </c>
      <c r="G70" s="15">
        <f>G11+G14+G25+G37+G44+G57+G67</f>
      </c>
      <c r="I70" s="17" t="n">
        <v>61.0</v>
      </c>
      <c r="J70" s="18" t="n">
        <v>20.0</v>
      </c>
    </row>
    <row r="71" ht="42.0" customHeight="true">
      <c r="A71" s="10"/>
      <c r="B71" s="11" t="s">
        <v>80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s">
        <v>81</v>
      </c>
    </row>
    <row r="72" ht="42.0" customHeight="true">
      <c r="A72" s="10"/>
      <c r="B72" s="11" t="s">
        <v>82</v>
      </c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 t="s">
        <v>83</v>
      </c>
    </row>
    <row r="73" ht="42.0" customHeight="true">
      <c r="A73" s="10" t="s">
        <v>84</v>
      </c>
      <c r="B73" s="11"/>
      <c r="C73" s="11"/>
      <c r="D73" s="11"/>
      <c r="E73" s="12" t="s">
        <v>13</v>
      </c>
      <c r="F73" s="13" t="n">
        <v>1.0</v>
      </c>
      <c r="G73" s="15">
        <f>G74</f>
      </c>
      <c r="I73" s="17" t="n">
        <v>64.0</v>
      </c>
      <c r="J73" s="18" t="n">
        <v>200.0</v>
      </c>
    </row>
    <row r="74" ht="42.0" customHeight="true">
      <c r="A74" s="10"/>
      <c r="B74" s="11" t="s">
        <v>85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/>
    </row>
    <row r="75" ht="42.0" customHeight="true">
      <c r="A75" s="10" t="s">
        <v>86</v>
      </c>
      <c r="B75" s="11"/>
      <c r="C75" s="11"/>
      <c r="D75" s="11"/>
      <c r="E75" s="12" t="s">
        <v>13</v>
      </c>
      <c r="F75" s="13" t="n">
        <v>1.0</v>
      </c>
      <c r="G75" s="15">
        <f>G70+G73</f>
      </c>
      <c r="I75" s="17" t="n">
        <v>66.0</v>
      </c>
      <c r="J75" s="18"/>
    </row>
    <row r="76" ht="42.0" customHeight="true">
      <c r="A76" s="10"/>
      <c r="B76" s="11" t="s">
        <v>87</v>
      </c>
      <c r="C76" s="11"/>
      <c r="D76" s="11"/>
      <c r="E76" s="12" t="s">
        <v>13</v>
      </c>
      <c r="F76" s="13" t="n">
        <v>1.0</v>
      </c>
      <c r="G76" s="16"/>
      <c r="I76" s="17" t="n">
        <v>67.0</v>
      </c>
      <c r="J76" s="18" t="n">
        <v>210.0</v>
      </c>
    </row>
    <row r="77" ht="42.0" customHeight="true">
      <c r="A77" s="10"/>
      <c r="B77" s="11"/>
      <c r="C77" s="11" t="s">
        <v>88</v>
      </c>
      <c r="D77" s="11"/>
      <c r="E77" s="12" t="s">
        <v>13</v>
      </c>
      <c r="F77" s="13" t="n">
        <v>1.0</v>
      </c>
      <c r="G77" s="16"/>
      <c r="I77" s="17" t="n">
        <v>68.0</v>
      </c>
      <c r="J77" s="18" t="s">
        <v>89</v>
      </c>
    </row>
    <row r="78" ht="42.0" customHeight="true">
      <c r="A78" s="10"/>
      <c r="B78" s="11"/>
      <c r="C78" s="11" t="s">
        <v>90</v>
      </c>
      <c r="D78" s="11"/>
      <c r="E78" s="12" t="s">
        <v>13</v>
      </c>
      <c r="F78" s="13" t="n">
        <v>1.0</v>
      </c>
      <c r="G78" s="16"/>
      <c r="I78" s="17" t="n">
        <v>69.0</v>
      </c>
      <c r="J78" s="18" t="s">
        <v>91</v>
      </c>
    </row>
    <row r="79" ht="42.0" customHeight="true">
      <c r="A79" s="10" t="s">
        <v>92</v>
      </c>
      <c r="B79" s="11"/>
      <c r="C79" s="11"/>
      <c r="D79" s="11"/>
      <c r="E79" s="12" t="s">
        <v>13</v>
      </c>
      <c r="F79" s="13" t="n">
        <v>1.0</v>
      </c>
      <c r="G79" s="15">
        <f>G70+G73+G76</f>
      </c>
      <c r="I79" s="17" t="n">
        <v>70.0</v>
      </c>
      <c r="J79" s="18"/>
    </row>
    <row r="80" ht="42.0" customHeight="true">
      <c r="A80" s="10"/>
      <c r="B80" s="11" t="s">
        <v>93</v>
      </c>
      <c r="C80" s="11"/>
      <c r="D80" s="11"/>
      <c r="E80" s="12" t="s">
        <v>13</v>
      </c>
      <c r="F80" s="13" t="n">
        <v>1.0</v>
      </c>
      <c r="G80" s="16"/>
      <c r="I80" s="17" t="n">
        <v>71.0</v>
      </c>
      <c r="J80" s="18" t="s">
        <v>94</v>
      </c>
    </row>
    <row r="81" ht="42.0" customHeight="true">
      <c r="A81" s="10"/>
      <c r="B81" s="11" t="s">
        <v>95</v>
      </c>
      <c r="C81" s="11"/>
      <c r="D81" s="11"/>
      <c r="E81" s="12" t="s">
        <v>13</v>
      </c>
      <c r="F81" s="13" t="n">
        <v>1.0</v>
      </c>
      <c r="G81" s="16"/>
      <c r="I81" s="17" t="n">
        <v>72.0</v>
      </c>
      <c r="J81" s="18" t="n">
        <v>220.0</v>
      </c>
    </row>
    <row r="82" ht="42.0" customHeight="true">
      <c r="A82" s="10" t="s">
        <v>96</v>
      </c>
      <c r="B82" s="11"/>
      <c r="C82" s="11"/>
      <c r="D82" s="11"/>
      <c r="E82" s="12" t="s">
        <v>13</v>
      </c>
      <c r="F82" s="13" t="n">
        <v>1.0</v>
      </c>
      <c r="G82" s="15">
        <f>G79+G81</f>
      </c>
      <c r="I82" s="17" t="n">
        <v>73.0</v>
      </c>
      <c r="J82" s="18" t="n">
        <v>30.0</v>
      </c>
    </row>
    <row r="83" ht="42.0" customHeight="true">
      <c r="A83" s="19" t="s">
        <v>97</v>
      </c>
      <c r="B83" s="20"/>
      <c r="C83" s="20"/>
      <c r="D83" s="20"/>
      <c r="E83" s="21" t="s">
        <v>98</v>
      </c>
      <c r="F83" s="22" t="s">
        <v>98</v>
      </c>
      <c r="G83" s="24">
        <f>G82</f>
      </c>
      <c r="I83" s="26" t="n">
        <v>74.0</v>
      </c>
      <c r="J83" s="26" t="n">
        <v>90.0</v>
      </c>
    </row>
    <row r="84">
      <c r="I8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D18"/>
    <mergeCell ref="D19"/>
    <mergeCell ref="D20"/>
    <mergeCell ref="D21"/>
    <mergeCell ref="D22"/>
    <mergeCell ref="C23:D23"/>
    <mergeCell ref="D24"/>
    <mergeCell ref="B25:D25"/>
    <mergeCell ref="C26:D26"/>
    <mergeCell ref="D27"/>
    <mergeCell ref="D28"/>
    <mergeCell ref="D29"/>
    <mergeCell ref="D30"/>
    <mergeCell ref="D31"/>
    <mergeCell ref="D32"/>
    <mergeCell ref="C33:D33"/>
    <mergeCell ref="D34"/>
    <mergeCell ref="D35"/>
    <mergeCell ref="D36"/>
    <mergeCell ref="B37:D37"/>
    <mergeCell ref="C38:D38"/>
    <mergeCell ref="D39"/>
    <mergeCell ref="D40"/>
    <mergeCell ref="D41"/>
    <mergeCell ref="D42"/>
    <mergeCell ref="D43"/>
    <mergeCell ref="B44:D44"/>
    <mergeCell ref="C45:D45"/>
    <mergeCell ref="D46"/>
    <mergeCell ref="D47"/>
    <mergeCell ref="D48"/>
    <mergeCell ref="D49"/>
    <mergeCell ref="D50"/>
    <mergeCell ref="D51"/>
    <mergeCell ref="D52"/>
    <mergeCell ref="D53"/>
    <mergeCell ref="D54"/>
    <mergeCell ref="D55"/>
    <mergeCell ref="D56"/>
    <mergeCell ref="B57:D57"/>
    <mergeCell ref="C58:D58"/>
    <mergeCell ref="D59"/>
    <mergeCell ref="D60"/>
    <mergeCell ref="C61:D61"/>
    <mergeCell ref="D62"/>
    <mergeCell ref="D63"/>
    <mergeCell ref="D64"/>
    <mergeCell ref="D65"/>
    <mergeCell ref="D66"/>
    <mergeCell ref="B67:D67"/>
    <mergeCell ref="C68:D68"/>
    <mergeCell ref="D69"/>
    <mergeCell ref="A70:D70"/>
    <mergeCell ref="B71:D71"/>
    <mergeCell ref="B72:D72"/>
    <mergeCell ref="A73:D73"/>
    <mergeCell ref="B74:D74"/>
    <mergeCell ref="A75:D75"/>
    <mergeCell ref="B76:D76"/>
    <mergeCell ref="C77:D77"/>
    <mergeCell ref="C78:D78"/>
    <mergeCell ref="A79:D79"/>
    <mergeCell ref="B80:D80"/>
    <mergeCell ref="B81:D81"/>
    <mergeCell ref="A82:D82"/>
    <mergeCell ref="A83:D8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2026-06-05T06:39:03Z</dcterms:created>
  <dc:creator>Apache POI</dc:creator>
</cp:coreProperties>
</file>